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555" windowHeight="9240" activeTab="0"/>
  </bookViews>
  <sheets>
    <sheet name="Т 1" sheetId="1" r:id="rId1"/>
  </sheets>
  <definedNames>
    <definedName name="_xlnm.Print_Area" localSheetId="0">'Т 1'!$A$1:$M$72</definedName>
  </definedNames>
  <calcPr fullCalcOnLoad="1"/>
</workbook>
</file>

<file path=xl/sharedStrings.xml><?xml version="1.0" encoding="utf-8"?>
<sst xmlns="http://schemas.openxmlformats.org/spreadsheetml/2006/main" count="62" uniqueCount="59">
  <si>
    <t>№ з/п</t>
  </si>
  <si>
    <t>Таблиця 1</t>
  </si>
  <si>
    <t>Разом</t>
  </si>
  <si>
    <t>_________________________</t>
  </si>
  <si>
    <t>(посада)</t>
  </si>
  <si>
    <t>(посада виконавця)</t>
  </si>
  <si>
    <t>справ</t>
  </si>
  <si>
    <t>розглянуто суддею</t>
  </si>
  <si>
    <t>надійшло до судді</t>
  </si>
  <si>
    <t xml:space="preserve">Інформація про основні показники здійснення судочинства </t>
  </si>
  <si>
    <t xml:space="preserve">ПІБ судді </t>
  </si>
  <si>
    <t>із них надійшло у звітному періоді</t>
  </si>
  <si>
    <t>із них</t>
  </si>
  <si>
    <t>(ініціали, прізвище)</t>
  </si>
  <si>
    <t xml:space="preserve">Перебувало на розгляді справ і
матеріалів </t>
  </si>
  <si>
    <t>Розглянуто справ і матеріалів</t>
  </si>
  <si>
    <t xml:space="preserve">Не розглянуто справ і
матеріалів 
на кінець звітного періоду </t>
  </si>
  <si>
    <t>Середньомісячна кількість справ і матеріалів</t>
  </si>
  <si>
    <t>у яких задоволено позовні вимоги/
апеляційні скарги, інше</t>
  </si>
  <si>
    <t>адміністративного суду</t>
  </si>
  <si>
    <t>ЗАТВЕРДЖЕНО 
Рішення Ради суддів 
адміністративних судів України 
02.12.2013 № 155</t>
  </si>
  <si>
    <t>Шаповал М.М.</t>
  </si>
  <si>
    <t>Бондар С.О.</t>
  </si>
  <si>
    <t>Соколов В.М.</t>
  </si>
  <si>
    <t>Опімах Л.М.</t>
  </si>
  <si>
    <t>Кунець О.М.</t>
  </si>
  <si>
    <t>Глазько С.М.</t>
  </si>
  <si>
    <t>Павлічек В.О.</t>
  </si>
  <si>
    <t>Гелета С.М.</t>
  </si>
  <si>
    <t>Прилипчук О.А.</t>
  </si>
  <si>
    <t>Шевченко І.Г.</t>
  </si>
  <si>
    <t>Воловик С.В.</t>
  </si>
  <si>
    <t>Кравченко Є.Д.</t>
  </si>
  <si>
    <t>Осіпова О.О.</t>
  </si>
  <si>
    <t xml:space="preserve"> </t>
  </si>
  <si>
    <t xml:space="preserve">Фактично відпрацьований час </t>
  </si>
  <si>
    <t xml:space="preserve">              (найменування суду)</t>
  </si>
  <si>
    <t>Савицька Н.В.</t>
  </si>
  <si>
    <t xml:space="preserve">   </t>
  </si>
  <si>
    <t xml:space="preserve">                                </t>
  </si>
  <si>
    <t xml:space="preserve">                                 </t>
  </si>
  <si>
    <t xml:space="preserve">       (підпис)</t>
  </si>
  <si>
    <t xml:space="preserve">      (підпис)</t>
  </si>
  <si>
    <t xml:space="preserve">                                 Сумського окружного</t>
  </si>
  <si>
    <t>Кількість суддів, яку враховано під час розрахунку показників графи 8 рядка «Разом»</t>
  </si>
  <si>
    <t>Кількість суддів, яку враховано під час розрахунку показників графи  9 рядка «Разом»</t>
  </si>
  <si>
    <t xml:space="preserve"> Діска А.Б.</t>
  </si>
  <si>
    <t>Соп'яненко О.В.</t>
  </si>
  <si>
    <t>2016 року</t>
  </si>
  <si>
    <t>провідний спеціаліст</t>
  </si>
  <si>
    <t>К.В. Сєнашенко</t>
  </si>
  <si>
    <t>телефон:          (0542)60-82-75</t>
  </si>
  <si>
    <t>e-mail:             inbox@adm.su.court.gov.ua</t>
  </si>
  <si>
    <t xml:space="preserve">                        (період)</t>
  </si>
  <si>
    <t>Голова суду</t>
  </si>
  <si>
    <t>М.М. Шаповал</t>
  </si>
  <si>
    <t xml:space="preserve">      за січень - грудень</t>
  </si>
  <si>
    <t xml:space="preserve">не враховуються показники суддів: Глазька С.М. з 29.08.14; Шевченко І.Г. з 01.01.15; Воловика С.В. з 09.10.15 та Кравченка Є.Д. з 14.12.15. </t>
  </si>
  <si>
    <r>
      <t>Примітки: Навантаження розраховано на 10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суддів.</t>
    </r>
    <r>
      <rPr>
        <sz val="16"/>
        <rFont val="Times New Roman"/>
        <family val="1"/>
      </rPr>
      <t xml:space="preserve"> Суддя Савицька Н.В.: відпустка по догляду за дитиною до досягнення нею трирічного віку з 17.08.2014 по 02.06.2017; суддя Діска А.Б.: відпустка по догляду за дитиною до досягнення нею трирічного віку з 20.07.16 по 12.05.19. Відповідно до абз. 1 п. 22 та абз. 4 п. 2.7 Інструкції щодо заповнення форм інформації про основні показники здійснення судочинства окружними та апеляційними адміністративними судами,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</si>
</sst>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9"/>
      <name val="Arial Cyr"/>
      <family val="0"/>
    </font>
    <font>
      <i/>
      <sz val="19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b/>
      <u val="single"/>
      <sz val="18"/>
      <name val="Times New Roman"/>
      <family val="1"/>
    </font>
    <font>
      <b/>
      <u val="single"/>
      <sz val="20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4" fillId="24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2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25" fillId="0" borderId="0" xfId="0" applyFont="1" applyBorder="1" applyAlignment="1">
      <alignment vertical="top"/>
    </xf>
    <xf numFmtId="0" fontId="30" fillId="0" borderId="11" xfId="0" applyFont="1" applyBorder="1" applyAlignment="1">
      <alignment/>
    </xf>
    <xf numFmtId="0" fontId="37" fillId="0" borderId="0" xfId="0" applyFont="1" applyAlignment="1">
      <alignment horizontal="center"/>
    </xf>
    <xf numFmtId="0" fontId="30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2" fontId="29" fillId="24" borderId="13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29" fillId="24" borderId="13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1" fontId="30" fillId="24" borderId="13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6" fillId="0" borderId="13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8" fontId="30" fillId="24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88" fontId="30" fillId="0" borderId="13" xfId="0" applyNumberFormat="1" applyFont="1" applyFill="1" applyBorder="1" applyAlignment="1">
      <alignment horizontal="center"/>
    </xf>
    <xf numFmtId="1" fontId="30" fillId="25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4" fillId="0" borderId="0" xfId="0" applyFont="1" applyAlignment="1">
      <alignment horizontal="right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wrapText="1"/>
    </xf>
    <xf numFmtId="0" fontId="35" fillId="0" borderId="11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view="pageBreakPreview" zoomScale="50" zoomScaleNormal="70" zoomScaleSheetLayoutView="50" workbookViewId="0" topLeftCell="A5">
      <selection activeCell="A61" sqref="A61:L61"/>
    </sheetView>
  </sheetViews>
  <sheetFormatPr defaultColWidth="9.00390625" defaultRowHeight="12.75"/>
  <cols>
    <col min="1" max="1" width="9.875" style="0" customWidth="1"/>
    <col min="2" max="2" width="43.25390625" style="0" customWidth="1"/>
    <col min="3" max="3" width="28.00390625" style="0" customWidth="1"/>
    <col min="4" max="4" width="27.25390625" style="0" customWidth="1"/>
    <col min="5" max="5" width="24.375" style="0" customWidth="1"/>
    <col min="6" max="6" width="21.875" style="0" customWidth="1"/>
    <col min="7" max="7" width="24.25390625" style="0" customWidth="1"/>
    <col min="8" max="8" width="25.00390625" style="0" customWidth="1"/>
    <col min="9" max="9" width="24.375" style="0" customWidth="1"/>
    <col min="10" max="10" width="23.625" style="0" customWidth="1"/>
    <col min="11" max="11" width="24.125" style="0" customWidth="1"/>
    <col min="12" max="12" width="38.875" style="0" customWidth="1"/>
    <col min="13" max="13" width="6.75390625" style="0" customWidth="1"/>
  </cols>
  <sheetData>
    <row r="1" spans="9:11" ht="78" customHeight="1">
      <c r="I1" s="53" t="s">
        <v>20</v>
      </c>
      <c r="J1" s="53"/>
      <c r="K1" s="53"/>
    </row>
    <row r="2" spans="1:11" ht="32.25" customHeight="1">
      <c r="A2" s="9"/>
      <c r="B2" s="16"/>
      <c r="C2" s="16"/>
      <c r="D2" s="16"/>
      <c r="E2" s="16"/>
      <c r="F2" s="16"/>
      <c r="G2" s="16"/>
      <c r="H2" s="16"/>
      <c r="I2" s="16"/>
      <c r="J2" s="54" t="s">
        <v>1</v>
      </c>
      <c r="K2" s="54"/>
    </row>
    <row r="3" spans="1:12" ht="19.5" customHeight="1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4"/>
    </row>
    <row r="4" spans="3:12" ht="22.5" customHeight="1">
      <c r="C4" s="65" t="s">
        <v>43</v>
      </c>
      <c r="D4" s="66"/>
      <c r="E4" s="66"/>
      <c r="F4" s="66"/>
      <c r="G4" s="64" t="s">
        <v>19</v>
      </c>
      <c r="H4" s="64"/>
      <c r="I4" s="64"/>
      <c r="J4" s="64"/>
      <c r="K4" s="17"/>
      <c r="L4" s="3"/>
    </row>
    <row r="5" spans="1:12" ht="19.5" customHeight="1">
      <c r="A5" s="10"/>
      <c r="B5" s="18"/>
      <c r="C5" s="74" t="s">
        <v>36</v>
      </c>
      <c r="D5" s="74"/>
      <c r="E5" s="74"/>
      <c r="F5" s="74"/>
      <c r="G5" s="16"/>
      <c r="H5" s="16"/>
      <c r="I5" s="17"/>
      <c r="J5" s="18"/>
      <c r="K5" s="19"/>
      <c r="L5" s="2"/>
    </row>
    <row r="6" spans="2:12" ht="19.5" customHeight="1">
      <c r="B6" s="22"/>
      <c r="D6" s="22" t="s">
        <v>34</v>
      </c>
      <c r="E6" s="75" t="s">
        <v>56</v>
      </c>
      <c r="F6" s="75"/>
      <c r="G6" s="67" t="s">
        <v>48</v>
      </c>
      <c r="H6" s="67"/>
      <c r="I6" s="22"/>
      <c r="J6" s="22"/>
      <c r="K6" s="22"/>
      <c r="L6" s="1"/>
    </row>
    <row r="7" spans="1:12" ht="18.75" customHeight="1">
      <c r="A7" s="11"/>
      <c r="B7" s="19"/>
      <c r="D7" s="16"/>
      <c r="E7" s="23" t="s">
        <v>53</v>
      </c>
      <c r="F7" s="23"/>
      <c r="G7" s="23"/>
      <c r="H7" s="20"/>
      <c r="I7" s="21"/>
      <c r="J7" s="19"/>
      <c r="K7" s="19"/>
      <c r="L7" s="2"/>
    </row>
    <row r="9" spans="1:11" ht="63.75" customHeight="1">
      <c r="A9" s="71" t="s">
        <v>0</v>
      </c>
      <c r="B9" s="58" t="s">
        <v>10</v>
      </c>
      <c r="C9" s="58" t="s">
        <v>35</v>
      </c>
      <c r="D9" s="58" t="s">
        <v>14</v>
      </c>
      <c r="E9" s="83" t="s">
        <v>11</v>
      </c>
      <c r="F9" s="58" t="s">
        <v>15</v>
      </c>
      <c r="G9" s="82" t="s">
        <v>12</v>
      </c>
      <c r="H9" s="82"/>
      <c r="I9" s="60" t="s">
        <v>16</v>
      </c>
      <c r="J9" s="62" t="s">
        <v>17</v>
      </c>
      <c r="K9" s="62"/>
    </row>
    <row r="10" spans="1:11" ht="20.25" customHeight="1">
      <c r="A10" s="72"/>
      <c r="B10" s="59"/>
      <c r="C10" s="59"/>
      <c r="D10" s="59"/>
      <c r="E10" s="84"/>
      <c r="F10" s="59"/>
      <c r="G10" s="58" t="s">
        <v>6</v>
      </c>
      <c r="H10" s="55" t="s">
        <v>18</v>
      </c>
      <c r="I10" s="61"/>
      <c r="J10" s="76" t="s">
        <v>8</v>
      </c>
      <c r="K10" s="76" t="s">
        <v>7</v>
      </c>
    </row>
    <row r="11" spans="1:11" ht="129.75" customHeight="1">
      <c r="A11" s="72"/>
      <c r="B11" s="59"/>
      <c r="C11" s="59"/>
      <c r="D11" s="59"/>
      <c r="E11" s="84"/>
      <c r="F11" s="59"/>
      <c r="G11" s="59"/>
      <c r="H11" s="56"/>
      <c r="I11" s="61"/>
      <c r="J11" s="76"/>
      <c r="K11" s="76"/>
    </row>
    <row r="12" spans="1:11" ht="18.75" customHeight="1" hidden="1">
      <c r="A12" s="72"/>
      <c r="B12" s="59"/>
      <c r="C12" s="26"/>
      <c r="D12" s="59"/>
      <c r="E12" s="27"/>
      <c r="F12" s="59"/>
      <c r="G12" s="28"/>
      <c r="H12" s="28"/>
      <c r="I12" s="29"/>
      <c r="J12" s="30"/>
      <c r="K12" s="30"/>
    </row>
    <row r="13" spans="1:11" ht="37.5" customHeight="1" hidden="1">
      <c r="A13" s="72"/>
      <c r="B13" s="59"/>
      <c r="C13" s="26"/>
      <c r="D13" s="59"/>
      <c r="E13" s="27"/>
      <c r="F13" s="59"/>
      <c r="G13" s="28"/>
      <c r="H13" s="28"/>
      <c r="I13" s="31"/>
      <c r="J13" s="30"/>
      <c r="K13" s="30"/>
    </row>
    <row r="14" spans="1:11" ht="18.75" customHeight="1" hidden="1">
      <c r="A14" s="72"/>
      <c r="B14" s="59"/>
      <c r="C14" s="26"/>
      <c r="D14" s="59"/>
      <c r="E14" s="27"/>
      <c r="F14" s="59"/>
      <c r="G14" s="28"/>
      <c r="H14" s="28"/>
      <c r="I14" s="31"/>
      <c r="J14" s="30"/>
      <c r="K14" s="30"/>
    </row>
    <row r="15" spans="1:11" ht="18.75" customHeight="1" hidden="1">
      <c r="A15" s="72"/>
      <c r="B15" s="59"/>
      <c r="C15" s="26"/>
      <c r="D15" s="59"/>
      <c r="E15" s="27"/>
      <c r="F15" s="59"/>
      <c r="G15" s="28"/>
      <c r="H15" s="28"/>
      <c r="I15" s="31"/>
      <c r="J15" s="30"/>
      <c r="K15" s="30"/>
    </row>
    <row r="16" spans="1:11" ht="18.75" customHeight="1" hidden="1">
      <c r="A16" s="72"/>
      <c r="B16" s="59"/>
      <c r="C16" s="26"/>
      <c r="D16" s="59"/>
      <c r="E16" s="27"/>
      <c r="F16" s="59"/>
      <c r="G16" s="28"/>
      <c r="H16" s="28"/>
      <c r="I16" s="31"/>
      <c r="J16" s="30"/>
      <c r="K16" s="30"/>
    </row>
    <row r="17" spans="1:11" ht="18.75" customHeight="1" hidden="1">
      <c r="A17" s="72"/>
      <c r="B17" s="59"/>
      <c r="C17" s="26"/>
      <c r="D17" s="59"/>
      <c r="E17" s="27"/>
      <c r="F17" s="59"/>
      <c r="G17" s="28"/>
      <c r="H17" s="28"/>
      <c r="I17" s="31"/>
      <c r="J17" s="30"/>
      <c r="K17" s="30"/>
    </row>
    <row r="18" spans="1:11" ht="18.75" customHeight="1" hidden="1">
      <c r="A18" s="72"/>
      <c r="B18" s="59"/>
      <c r="C18" s="26"/>
      <c r="D18" s="59"/>
      <c r="E18" s="27"/>
      <c r="F18" s="59"/>
      <c r="G18" s="28"/>
      <c r="H18" s="28"/>
      <c r="I18" s="31"/>
      <c r="J18" s="30"/>
      <c r="K18" s="30"/>
    </row>
    <row r="19" spans="1:11" ht="18.75" customHeight="1" hidden="1">
      <c r="A19" s="72"/>
      <c r="B19" s="59"/>
      <c r="C19" s="26"/>
      <c r="D19" s="59"/>
      <c r="E19" s="27"/>
      <c r="F19" s="59"/>
      <c r="G19" s="28"/>
      <c r="H19" s="28"/>
      <c r="I19" s="31"/>
      <c r="J19" s="30"/>
      <c r="K19" s="30"/>
    </row>
    <row r="20" spans="1:11" ht="18.75" customHeight="1" hidden="1">
      <c r="A20" s="72"/>
      <c r="B20" s="59"/>
      <c r="C20" s="26"/>
      <c r="D20" s="59"/>
      <c r="E20" s="27"/>
      <c r="F20" s="59"/>
      <c r="G20" s="28"/>
      <c r="H20" s="28"/>
      <c r="I20" s="31"/>
      <c r="J20" s="30"/>
      <c r="K20" s="30"/>
    </row>
    <row r="21" spans="1:11" ht="18.75" customHeight="1" hidden="1">
      <c r="A21" s="72"/>
      <c r="B21" s="59"/>
      <c r="C21" s="26"/>
      <c r="D21" s="59"/>
      <c r="E21" s="27"/>
      <c r="F21" s="59"/>
      <c r="G21" s="28"/>
      <c r="H21" s="28"/>
      <c r="I21" s="31"/>
      <c r="J21" s="30"/>
      <c r="K21" s="30"/>
    </row>
    <row r="22" spans="1:11" ht="18.75" customHeight="1" hidden="1">
      <c r="A22" s="72"/>
      <c r="B22" s="59"/>
      <c r="C22" s="26"/>
      <c r="D22" s="59"/>
      <c r="E22" s="27"/>
      <c r="F22" s="59"/>
      <c r="G22" s="28"/>
      <c r="H22" s="28"/>
      <c r="I22" s="31"/>
      <c r="J22" s="30"/>
      <c r="K22" s="30"/>
    </row>
    <row r="23" spans="1:11" ht="18.75" customHeight="1" hidden="1">
      <c r="A23" s="72"/>
      <c r="B23" s="59"/>
      <c r="C23" s="26"/>
      <c r="D23" s="59"/>
      <c r="E23" s="27"/>
      <c r="F23" s="59"/>
      <c r="G23" s="28"/>
      <c r="H23" s="28"/>
      <c r="I23" s="31"/>
      <c r="J23" s="30"/>
      <c r="K23" s="30"/>
    </row>
    <row r="24" spans="1:11" ht="18.75" customHeight="1" hidden="1">
      <c r="A24" s="72"/>
      <c r="B24" s="59"/>
      <c r="C24" s="26"/>
      <c r="D24" s="59"/>
      <c r="E24" s="27"/>
      <c r="F24" s="59"/>
      <c r="G24" s="28"/>
      <c r="H24" s="28"/>
      <c r="I24" s="31"/>
      <c r="J24" s="30"/>
      <c r="K24" s="30"/>
    </row>
    <row r="25" spans="1:11" ht="18.75" customHeight="1" hidden="1">
      <c r="A25" s="72"/>
      <c r="B25" s="59"/>
      <c r="C25" s="26"/>
      <c r="D25" s="59"/>
      <c r="E25" s="27"/>
      <c r="F25" s="59"/>
      <c r="G25" s="28"/>
      <c r="H25" s="28"/>
      <c r="I25" s="31"/>
      <c r="J25" s="30"/>
      <c r="K25" s="30"/>
    </row>
    <row r="26" spans="1:11" ht="18.75" customHeight="1" hidden="1">
      <c r="A26" s="72"/>
      <c r="B26" s="59"/>
      <c r="C26" s="26"/>
      <c r="D26" s="59"/>
      <c r="E26" s="27"/>
      <c r="F26" s="59"/>
      <c r="G26" s="28"/>
      <c r="H26" s="28"/>
      <c r="I26" s="31"/>
      <c r="J26" s="30"/>
      <c r="K26" s="30"/>
    </row>
    <row r="27" spans="1:11" ht="18.75" customHeight="1" hidden="1">
      <c r="A27" s="72"/>
      <c r="B27" s="59"/>
      <c r="C27" s="26"/>
      <c r="D27" s="59"/>
      <c r="E27" s="27"/>
      <c r="F27" s="59"/>
      <c r="G27" s="28"/>
      <c r="H27" s="28"/>
      <c r="I27" s="31"/>
      <c r="J27" s="30"/>
      <c r="K27" s="30"/>
    </row>
    <row r="28" spans="1:11" ht="18.75" customHeight="1" hidden="1">
      <c r="A28" s="72"/>
      <c r="B28" s="59"/>
      <c r="C28" s="26"/>
      <c r="D28" s="59"/>
      <c r="E28" s="27"/>
      <c r="F28" s="59"/>
      <c r="G28" s="28"/>
      <c r="H28" s="28"/>
      <c r="I28" s="31"/>
      <c r="J28" s="30"/>
      <c r="K28" s="30"/>
    </row>
    <row r="29" spans="1:11" ht="18.75" customHeight="1" hidden="1">
      <c r="A29" s="72"/>
      <c r="B29" s="59"/>
      <c r="C29" s="26"/>
      <c r="D29" s="59"/>
      <c r="E29" s="27"/>
      <c r="F29" s="59"/>
      <c r="G29" s="28"/>
      <c r="H29" s="28"/>
      <c r="I29" s="31"/>
      <c r="J29" s="30"/>
      <c r="K29" s="30"/>
    </row>
    <row r="30" spans="1:11" ht="18.75" customHeight="1" hidden="1">
      <c r="A30" s="72"/>
      <c r="B30" s="59"/>
      <c r="C30" s="26"/>
      <c r="D30" s="59"/>
      <c r="E30" s="27"/>
      <c r="F30" s="59"/>
      <c r="G30" s="28"/>
      <c r="H30" s="28"/>
      <c r="I30" s="31"/>
      <c r="J30" s="30"/>
      <c r="K30" s="30"/>
    </row>
    <row r="31" spans="1:11" ht="18.75" customHeight="1" hidden="1">
      <c r="A31" s="72"/>
      <c r="B31" s="59"/>
      <c r="C31" s="26"/>
      <c r="D31" s="59"/>
      <c r="E31" s="27"/>
      <c r="F31" s="59"/>
      <c r="G31" s="28"/>
      <c r="H31" s="28"/>
      <c r="I31" s="31"/>
      <c r="J31" s="30"/>
      <c r="K31" s="30"/>
    </row>
    <row r="32" spans="1:11" ht="18.75" customHeight="1" hidden="1">
      <c r="A32" s="72"/>
      <c r="B32" s="59"/>
      <c r="C32" s="26"/>
      <c r="D32" s="59"/>
      <c r="E32" s="27"/>
      <c r="F32" s="59"/>
      <c r="G32" s="28"/>
      <c r="H32" s="28"/>
      <c r="I32" s="31"/>
      <c r="J32" s="30"/>
      <c r="K32" s="30"/>
    </row>
    <row r="33" spans="1:11" ht="18.75" customHeight="1" hidden="1">
      <c r="A33" s="72"/>
      <c r="B33" s="59"/>
      <c r="C33" s="26"/>
      <c r="D33" s="59"/>
      <c r="E33" s="27"/>
      <c r="F33" s="59"/>
      <c r="G33" s="28"/>
      <c r="H33" s="28"/>
      <c r="I33" s="31"/>
      <c r="J33" s="30"/>
      <c r="K33" s="30"/>
    </row>
    <row r="34" spans="1:11" ht="18.75" customHeight="1" hidden="1">
      <c r="A34" s="72"/>
      <c r="B34" s="59"/>
      <c r="C34" s="26"/>
      <c r="D34" s="59"/>
      <c r="E34" s="27"/>
      <c r="F34" s="59"/>
      <c r="G34" s="28"/>
      <c r="H34" s="28"/>
      <c r="I34" s="31"/>
      <c r="J34" s="30"/>
      <c r="K34" s="30"/>
    </row>
    <row r="35" spans="1:11" ht="18.75" customHeight="1" hidden="1">
      <c r="A35" s="72"/>
      <c r="B35" s="59"/>
      <c r="C35" s="26"/>
      <c r="D35" s="59"/>
      <c r="E35" s="27"/>
      <c r="F35" s="59"/>
      <c r="G35" s="28"/>
      <c r="H35" s="28"/>
      <c r="I35" s="31"/>
      <c r="J35" s="30"/>
      <c r="K35" s="30"/>
    </row>
    <row r="36" spans="1:11" ht="18.75" customHeight="1" hidden="1">
      <c r="A36" s="72"/>
      <c r="B36" s="59"/>
      <c r="C36" s="26"/>
      <c r="D36" s="59"/>
      <c r="E36" s="27"/>
      <c r="F36" s="59"/>
      <c r="G36" s="28"/>
      <c r="H36" s="28"/>
      <c r="I36" s="31"/>
      <c r="J36" s="30"/>
      <c r="K36" s="30"/>
    </row>
    <row r="37" spans="1:11" ht="18.75" customHeight="1" hidden="1">
      <c r="A37" s="72"/>
      <c r="B37" s="59"/>
      <c r="C37" s="26"/>
      <c r="D37" s="59"/>
      <c r="E37" s="27"/>
      <c r="F37" s="59"/>
      <c r="G37" s="28"/>
      <c r="H37" s="28"/>
      <c r="I37" s="31"/>
      <c r="J37" s="30"/>
      <c r="K37" s="30"/>
    </row>
    <row r="38" spans="1:11" ht="18.75" customHeight="1" hidden="1">
      <c r="A38" s="72"/>
      <c r="B38" s="59"/>
      <c r="C38" s="26"/>
      <c r="D38" s="59"/>
      <c r="E38" s="27"/>
      <c r="F38" s="59"/>
      <c r="G38" s="28"/>
      <c r="H38" s="28"/>
      <c r="I38" s="31"/>
      <c r="J38" s="30"/>
      <c r="K38" s="30"/>
    </row>
    <row r="39" spans="1:11" ht="18.75" customHeight="1" hidden="1">
      <c r="A39" s="72"/>
      <c r="B39" s="59"/>
      <c r="C39" s="26"/>
      <c r="D39" s="59"/>
      <c r="E39" s="27"/>
      <c r="F39" s="59"/>
      <c r="G39" s="28"/>
      <c r="H39" s="28"/>
      <c r="I39" s="31"/>
      <c r="J39" s="30"/>
      <c r="K39" s="30"/>
    </row>
    <row r="40" spans="1:11" ht="18.75" customHeight="1" hidden="1">
      <c r="A40" s="72"/>
      <c r="B40" s="59"/>
      <c r="C40" s="26"/>
      <c r="D40" s="59"/>
      <c r="E40" s="27"/>
      <c r="F40" s="59"/>
      <c r="G40" s="28"/>
      <c r="H40" s="28"/>
      <c r="I40" s="31"/>
      <c r="J40" s="30"/>
      <c r="K40" s="30"/>
    </row>
    <row r="41" spans="1:11" ht="18.75" customHeight="1" hidden="1">
      <c r="A41" s="72"/>
      <c r="B41" s="59"/>
      <c r="C41" s="26"/>
      <c r="D41" s="59"/>
      <c r="E41" s="27"/>
      <c r="F41" s="59"/>
      <c r="G41" s="28"/>
      <c r="H41" s="28"/>
      <c r="I41" s="31"/>
      <c r="J41" s="30"/>
      <c r="K41" s="30"/>
    </row>
    <row r="42" spans="1:11" ht="18.75" customHeight="1" hidden="1">
      <c r="A42" s="72"/>
      <c r="B42" s="59"/>
      <c r="C42" s="32"/>
      <c r="D42" s="59"/>
      <c r="E42" s="33"/>
      <c r="F42" s="63"/>
      <c r="G42" s="35">
        <v>5</v>
      </c>
      <c r="H42" s="35">
        <v>6</v>
      </c>
      <c r="I42" s="31"/>
      <c r="J42" s="36"/>
      <c r="K42" s="36"/>
    </row>
    <row r="43" spans="1:12" ht="18.75" customHeight="1">
      <c r="A43" s="73"/>
      <c r="B43" s="63"/>
      <c r="C43" s="38">
        <v>1</v>
      </c>
      <c r="D43" s="39">
        <v>2</v>
      </c>
      <c r="E43" s="39">
        <v>3</v>
      </c>
      <c r="F43" s="40">
        <v>4</v>
      </c>
      <c r="G43" s="39">
        <v>5</v>
      </c>
      <c r="H43" s="39">
        <v>6</v>
      </c>
      <c r="I43" s="39">
        <v>7</v>
      </c>
      <c r="J43" s="39">
        <v>8</v>
      </c>
      <c r="K43" s="39">
        <v>9</v>
      </c>
      <c r="L43" s="6"/>
    </row>
    <row r="44" spans="1:11" ht="27.75" customHeight="1">
      <c r="A44" s="37">
        <v>1</v>
      </c>
      <c r="B44" s="34" t="s">
        <v>21</v>
      </c>
      <c r="C44" s="48">
        <v>9.3</v>
      </c>
      <c r="D44" s="35">
        <v>218</v>
      </c>
      <c r="E44" s="35">
        <v>192</v>
      </c>
      <c r="F44" s="51">
        <v>194</v>
      </c>
      <c r="G44" s="35">
        <v>157</v>
      </c>
      <c r="H44" s="35">
        <v>97</v>
      </c>
      <c r="I44" s="35">
        <f aca="true" t="shared" si="0" ref="I44:I49">D44-F44</f>
        <v>24</v>
      </c>
      <c r="J44" s="35">
        <f aca="true" t="shared" si="1" ref="J44:J49">E44/C44</f>
        <v>20.64516129032258</v>
      </c>
      <c r="K44" s="35">
        <f aca="true" t="shared" si="2" ref="K44:K49">F44/C44</f>
        <v>20.86021505376344</v>
      </c>
    </row>
    <row r="45" spans="1:11" ht="27.75" customHeight="1">
      <c r="A45" s="37">
        <v>2</v>
      </c>
      <c r="B45" s="34" t="s">
        <v>23</v>
      </c>
      <c r="C45" s="48">
        <v>10</v>
      </c>
      <c r="D45" s="35">
        <v>266</v>
      </c>
      <c r="E45" s="35">
        <v>255</v>
      </c>
      <c r="F45" s="35">
        <v>244</v>
      </c>
      <c r="G45" s="49">
        <v>161</v>
      </c>
      <c r="H45" s="49">
        <v>124</v>
      </c>
      <c r="I45" s="35">
        <f t="shared" si="0"/>
        <v>22</v>
      </c>
      <c r="J45" s="35">
        <f t="shared" si="1"/>
        <v>25.5</v>
      </c>
      <c r="K45" s="35">
        <f t="shared" si="2"/>
        <v>24.4</v>
      </c>
    </row>
    <row r="46" spans="1:11" ht="27.75" customHeight="1">
      <c r="A46" s="37">
        <v>3</v>
      </c>
      <c r="B46" s="34" t="s">
        <v>24</v>
      </c>
      <c r="C46" s="48">
        <v>10</v>
      </c>
      <c r="D46" s="35">
        <v>233</v>
      </c>
      <c r="E46" s="35">
        <v>226</v>
      </c>
      <c r="F46" s="35">
        <v>214</v>
      </c>
      <c r="G46" s="49">
        <v>140</v>
      </c>
      <c r="H46" s="49">
        <v>105</v>
      </c>
      <c r="I46" s="35">
        <f t="shared" si="0"/>
        <v>19</v>
      </c>
      <c r="J46" s="35">
        <f t="shared" si="1"/>
        <v>22.6</v>
      </c>
      <c r="K46" s="35">
        <f t="shared" si="2"/>
        <v>21.4</v>
      </c>
    </row>
    <row r="47" spans="1:11" ht="27.75" customHeight="1">
      <c r="A47" s="37">
        <v>4</v>
      </c>
      <c r="B47" s="34" t="s">
        <v>22</v>
      </c>
      <c r="C47" s="48">
        <v>9.8</v>
      </c>
      <c r="D47" s="35">
        <v>240</v>
      </c>
      <c r="E47" s="35">
        <v>234</v>
      </c>
      <c r="F47" s="51">
        <v>219</v>
      </c>
      <c r="G47" s="49">
        <v>137</v>
      </c>
      <c r="H47" s="49">
        <v>93</v>
      </c>
      <c r="I47" s="35">
        <f t="shared" si="0"/>
        <v>21</v>
      </c>
      <c r="J47" s="35">
        <f t="shared" si="1"/>
        <v>23.877551020408163</v>
      </c>
      <c r="K47" s="35">
        <f t="shared" si="2"/>
        <v>22.346938775510203</v>
      </c>
    </row>
    <row r="48" spans="1:11" ht="27.75" customHeight="1">
      <c r="A48" s="37">
        <v>5</v>
      </c>
      <c r="B48" s="34" t="s">
        <v>47</v>
      </c>
      <c r="C48" s="48">
        <v>9.3</v>
      </c>
      <c r="D48" s="35">
        <v>231</v>
      </c>
      <c r="E48" s="35">
        <v>221</v>
      </c>
      <c r="F48" s="35">
        <v>211</v>
      </c>
      <c r="G48" s="49">
        <v>128</v>
      </c>
      <c r="H48" s="49">
        <v>93</v>
      </c>
      <c r="I48" s="35">
        <f t="shared" si="0"/>
        <v>20</v>
      </c>
      <c r="J48" s="35">
        <f t="shared" si="1"/>
        <v>23.763440860215052</v>
      </c>
      <c r="K48" s="35">
        <f t="shared" si="2"/>
        <v>22.688172043010752</v>
      </c>
    </row>
    <row r="49" spans="1:11" ht="27.75" customHeight="1">
      <c r="A49" s="37">
        <v>6</v>
      </c>
      <c r="B49" s="34" t="s">
        <v>25</v>
      </c>
      <c r="C49" s="48">
        <v>9.4</v>
      </c>
      <c r="D49" s="35">
        <v>251</v>
      </c>
      <c r="E49" s="35">
        <v>213</v>
      </c>
      <c r="F49" s="35">
        <v>239</v>
      </c>
      <c r="G49" s="49">
        <v>177</v>
      </c>
      <c r="H49" s="49">
        <v>107</v>
      </c>
      <c r="I49" s="35">
        <f t="shared" si="0"/>
        <v>12</v>
      </c>
      <c r="J49" s="35">
        <f t="shared" si="1"/>
        <v>22.659574468085104</v>
      </c>
      <c r="K49" s="35">
        <f t="shared" si="2"/>
        <v>25.425531914893615</v>
      </c>
    </row>
    <row r="50" spans="1:11" ht="27.75" customHeight="1">
      <c r="A50" s="37">
        <v>7</v>
      </c>
      <c r="B50" s="34" t="s">
        <v>26</v>
      </c>
      <c r="C50" s="48">
        <v>0</v>
      </c>
      <c r="D50" s="35">
        <v>0</v>
      </c>
      <c r="E50" s="35">
        <v>0</v>
      </c>
      <c r="F50" s="35">
        <v>0</v>
      </c>
      <c r="G50" s="49">
        <v>0</v>
      </c>
      <c r="H50" s="49">
        <v>0</v>
      </c>
      <c r="I50" s="35">
        <v>0</v>
      </c>
      <c r="J50" s="35">
        <v>0</v>
      </c>
      <c r="K50" s="35">
        <v>0</v>
      </c>
    </row>
    <row r="51" spans="1:11" ht="27.75" customHeight="1">
      <c r="A51" s="37">
        <v>8</v>
      </c>
      <c r="B51" s="34" t="s">
        <v>27</v>
      </c>
      <c r="C51" s="48">
        <v>8.6</v>
      </c>
      <c r="D51" s="35">
        <v>256</v>
      </c>
      <c r="E51" s="35">
        <v>202</v>
      </c>
      <c r="F51" s="35">
        <v>231</v>
      </c>
      <c r="G51" s="49">
        <v>154</v>
      </c>
      <c r="H51" s="49">
        <v>85</v>
      </c>
      <c r="I51" s="35">
        <f>D51-F51</f>
        <v>25</v>
      </c>
      <c r="J51" s="35">
        <f>E51/C51</f>
        <v>23.48837209302326</v>
      </c>
      <c r="K51" s="35">
        <f>F51/C51</f>
        <v>26.86046511627907</v>
      </c>
    </row>
    <row r="52" spans="1:11" ht="27.75" customHeight="1">
      <c r="A52" s="37">
        <v>9</v>
      </c>
      <c r="B52" s="34" t="s">
        <v>28</v>
      </c>
      <c r="C52" s="48">
        <v>9.4</v>
      </c>
      <c r="D52" s="35">
        <v>259</v>
      </c>
      <c r="E52" s="35">
        <v>226</v>
      </c>
      <c r="F52" s="35">
        <v>243</v>
      </c>
      <c r="G52" s="49">
        <v>149</v>
      </c>
      <c r="H52" s="49">
        <v>95</v>
      </c>
      <c r="I52" s="35">
        <f>D52-F52</f>
        <v>16</v>
      </c>
      <c r="J52" s="35">
        <f>E52/C52</f>
        <v>24.04255319148936</v>
      </c>
      <c r="K52" s="35">
        <f>F52/C52</f>
        <v>25.851063829787233</v>
      </c>
    </row>
    <row r="53" spans="1:11" ht="27.75" customHeight="1">
      <c r="A53" s="37">
        <v>10</v>
      </c>
      <c r="B53" s="34" t="s">
        <v>29</v>
      </c>
      <c r="C53" s="48">
        <v>9</v>
      </c>
      <c r="D53" s="35">
        <v>263</v>
      </c>
      <c r="E53" s="35">
        <v>222</v>
      </c>
      <c r="F53" s="51">
        <v>239</v>
      </c>
      <c r="G53" s="49">
        <v>161</v>
      </c>
      <c r="H53" s="49">
        <v>103</v>
      </c>
      <c r="I53" s="35">
        <f>D53-F53</f>
        <v>24</v>
      </c>
      <c r="J53" s="35">
        <f>E53/C53</f>
        <v>24.666666666666668</v>
      </c>
      <c r="K53" s="35">
        <f>F53/C53</f>
        <v>26.555555555555557</v>
      </c>
    </row>
    <row r="54" spans="1:11" ht="27.75" customHeight="1">
      <c r="A54" s="37">
        <v>11</v>
      </c>
      <c r="B54" s="34" t="s">
        <v>33</v>
      </c>
      <c r="C54" s="48">
        <v>9.6</v>
      </c>
      <c r="D54" s="35">
        <v>245</v>
      </c>
      <c r="E54" s="35">
        <v>233</v>
      </c>
      <c r="F54" s="35">
        <v>206</v>
      </c>
      <c r="G54" s="49">
        <v>123</v>
      </c>
      <c r="H54" s="49">
        <v>81</v>
      </c>
      <c r="I54" s="35">
        <f>D54-F54</f>
        <v>39</v>
      </c>
      <c r="J54" s="35">
        <f>E54/C54</f>
        <v>24.270833333333336</v>
      </c>
      <c r="K54" s="35">
        <f>F54/C54</f>
        <v>21.458333333333336</v>
      </c>
    </row>
    <row r="55" spans="1:11" ht="27.75" customHeight="1">
      <c r="A55" s="37">
        <v>12</v>
      </c>
      <c r="B55" s="34" t="s">
        <v>31</v>
      </c>
      <c r="C55" s="48">
        <v>0</v>
      </c>
      <c r="D55" s="35">
        <v>0</v>
      </c>
      <c r="E55" s="35">
        <v>0</v>
      </c>
      <c r="F55" s="35">
        <v>0</v>
      </c>
      <c r="G55" s="49">
        <v>0</v>
      </c>
      <c r="H55" s="49">
        <v>0</v>
      </c>
      <c r="I55" s="35">
        <v>0</v>
      </c>
      <c r="J55" s="35">
        <v>0</v>
      </c>
      <c r="K55" s="35">
        <v>0</v>
      </c>
    </row>
    <row r="56" spans="1:11" ht="27.75" customHeight="1">
      <c r="A56" s="37">
        <v>13</v>
      </c>
      <c r="B56" s="34" t="s">
        <v>32</v>
      </c>
      <c r="C56" s="48">
        <v>1.1</v>
      </c>
      <c r="D56" s="35">
        <v>10</v>
      </c>
      <c r="E56" s="35">
        <v>0</v>
      </c>
      <c r="F56" s="35">
        <f>D56-I56</f>
        <v>10</v>
      </c>
      <c r="G56" s="49">
        <v>10</v>
      </c>
      <c r="H56" s="49">
        <v>7</v>
      </c>
      <c r="I56" s="35">
        <v>0</v>
      </c>
      <c r="J56" s="35">
        <f>E56/C56</f>
        <v>0</v>
      </c>
      <c r="K56" s="35">
        <v>0</v>
      </c>
    </row>
    <row r="57" spans="1:11" ht="27.75" customHeight="1">
      <c r="A57" s="37">
        <v>14</v>
      </c>
      <c r="B57" s="34" t="s">
        <v>46</v>
      </c>
      <c r="C57" s="48">
        <v>0</v>
      </c>
      <c r="D57" s="35">
        <v>0</v>
      </c>
      <c r="E57" s="35">
        <v>0</v>
      </c>
      <c r="F57" s="35">
        <v>0</v>
      </c>
      <c r="G57" s="49">
        <v>0</v>
      </c>
      <c r="H57" s="49">
        <v>0</v>
      </c>
      <c r="I57" s="35">
        <v>0</v>
      </c>
      <c r="J57" s="35">
        <v>0</v>
      </c>
      <c r="K57" s="35">
        <v>0</v>
      </c>
    </row>
    <row r="58" spans="1:11" ht="27.75" customHeight="1">
      <c r="A58" s="37">
        <v>15</v>
      </c>
      <c r="B58" s="34" t="s">
        <v>30</v>
      </c>
      <c r="C58" s="48">
        <v>0</v>
      </c>
      <c r="D58" s="35">
        <v>0</v>
      </c>
      <c r="E58" s="35">
        <v>0</v>
      </c>
      <c r="F58" s="35">
        <v>0</v>
      </c>
      <c r="G58" s="49">
        <v>0</v>
      </c>
      <c r="H58" s="49">
        <v>0</v>
      </c>
      <c r="I58" s="35">
        <v>0</v>
      </c>
      <c r="J58" s="35">
        <v>0</v>
      </c>
      <c r="K58" s="35">
        <v>0</v>
      </c>
    </row>
    <row r="59" spans="1:11" ht="25.5" customHeight="1">
      <c r="A59" s="37">
        <v>16</v>
      </c>
      <c r="B59" s="34" t="s">
        <v>37</v>
      </c>
      <c r="C59" s="48">
        <v>0</v>
      </c>
      <c r="D59" s="35">
        <v>0</v>
      </c>
      <c r="E59" s="35">
        <v>0</v>
      </c>
      <c r="F59" s="35">
        <v>0</v>
      </c>
      <c r="G59" s="49">
        <v>0</v>
      </c>
      <c r="H59" s="49">
        <v>0</v>
      </c>
      <c r="I59" s="35">
        <v>0</v>
      </c>
      <c r="J59" s="35">
        <v>0</v>
      </c>
      <c r="K59" s="35">
        <v>0</v>
      </c>
    </row>
    <row r="60" spans="1:13" ht="24.75" customHeight="1">
      <c r="A60" s="69" t="s">
        <v>2</v>
      </c>
      <c r="B60" s="70"/>
      <c r="C60" s="50">
        <f>(C44+C45+C46+C47+C48+C49+C51+C52+C53+C54)/10</f>
        <v>9.440000000000001</v>
      </c>
      <c r="D60" s="49">
        <f aca="true" t="shared" si="3" ref="D60:I60">SUM(D44:D59)</f>
        <v>2472</v>
      </c>
      <c r="E60" s="49">
        <f t="shared" si="3"/>
        <v>2224</v>
      </c>
      <c r="F60" s="49">
        <f t="shared" si="3"/>
        <v>2250</v>
      </c>
      <c r="G60" s="49">
        <f t="shared" si="3"/>
        <v>1497</v>
      </c>
      <c r="H60" s="49">
        <f t="shared" si="3"/>
        <v>990</v>
      </c>
      <c r="I60" s="49">
        <f t="shared" si="3"/>
        <v>222</v>
      </c>
      <c r="J60" s="49">
        <f>(J44+J45+J46+J47+J48+J49+J51+J52+J53+J54)/10</f>
        <v>23.551415292354353</v>
      </c>
      <c r="K60" s="49">
        <v>24</v>
      </c>
      <c r="L60" s="5"/>
      <c r="M60" s="5"/>
    </row>
    <row r="61" spans="1:12" ht="42" customHeight="1">
      <c r="A61" s="80" t="s">
        <v>58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t="18" customHeight="1">
      <c r="A62" s="42" t="s">
        <v>57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2"/>
    </row>
    <row r="63" spans="1:12" ht="20.25" customHeight="1">
      <c r="A63" s="81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2"/>
    </row>
    <row r="64" spans="1:12" ht="28.5" customHeight="1">
      <c r="A64" s="77" t="s">
        <v>44</v>
      </c>
      <c r="B64" s="78"/>
      <c r="C64" s="78"/>
      <c r="D64" s="78"/>
      <c r="E64" s="78"/>
      <c r="F64" s="43"/>
      <c r="G64" s="44">
        <v>10</v>
      </c>
      <c r="H64" s="45"/>
      <c r="I64" s="46"/>
      <c r="J64" s="7"/>
      <c r="K64" s="7"/>
      <c r="L64" s="47"/>
    </row>
    <row r="65" spans="1:12" ht="26.25" customHeight="1">
      <c r="A65" s="79" t="s">
        <v>45</v>
      </c>
      <c r="B65" s="78"/>
      <c r="C65" s="78"/>
      <c r="D65" s="78"/>
      <c r="E65" s="78"/>
      <c r="F65" s="8"/>
      <c r="G65" s="7"/>
      <c r="H65" s="44">
        <v>10</v>
      </c>
      <c r="I65" s="7"/>
      <c r="J65" s="7"/>
      <c r="K65" s="7"/>
      <c r="L65" s="47"/>
    </row>
    <row r="66" spans="1:12" ht="87.75" customHeight="1">
      <c r="A66" s="7"/>
      <c r="B66" s="24" t="s">
        <v>54</v>
      </c>
      <c r="C66" s="13"/>
      <c r="D66" s="7" t="s">
        <v>38</v>
      </c>
      <c r="E66" s="7" t="s">
        <v>39</v>
      </c>
      <c r="F66" s="14" t="s">
        <v>3</v>
      </c>
      <c r="G66" s="14"/>
      <c r="H66" s="7"/>
      <c r="I66" s="7"/>
      <c r="J66" s="25" t="s">
        <v>55</v>
      </c>
      <c r="K66" s="14"/>
      <c r="L66" s="47"/>
    </row>
    <row r="67" spans="1:11" ht="12.75" customHeight="1">
      <c r="A67" s="7"/>
      <c r="B67" s="68" t="s">
        <v>4</v>
      </c>
      <c r="C67" s="68"/>
      <c r="D67" s="7"/>
      <c r="E67" s="7"/>
      <c r="F67" s="15" t="s">
        <v>42</v>
      </c>
      <c r="G67" s="15"/>
      <c r="H67" s="7"/>
      <c r="I67" s="7"/>
      <c r="J67" s="15" t="s">
        <v>13</v>
      </c>
      <c r="K67" s="15"/>
    </row>
    <row r="68" spans="1:11" ht="3.75" customHeight="1">
      <c r="A68" s="7"/>
      <c r="B68" s="8"/>
      <c r="C68" s="7"/>
      <c r="D68" s="7"/>
      <c r="E68" s="7"/>
      <c r="F68" s="8"/>
      <c r="G68" s="8"/>
      <c r="H68" s="7"/>
      <c r="I68" s="7"/>
      <c r="J68" s="8"/>
      <c r="K68" s="8"/>
    </row>
    <row r="69" spans="1:11" ht="18.75" customHeight="1">
      <c r="A69" s="7"/>
      <c r="B69" s="12" t="s">
        <v>49</v>
      </c>
      <c r="C69" s="13"/>
      <c r="D69" s="7"/>
      <c r="E69" s="7" t="s">
        <v>40</v>
      </c>
      <c r="F69" s="14" t="s">
        <v>3</v>
      </c>
      <c r="G69" s="14"/>
      <c r="H69" s="7"/>
      <c r="I69" s="7"/>
      <c r="J69" s="52" t="s">
        <v>50</v>
      </c>
      <c r="K69" s="14"/>
    </row>
    <row r="70" spans="1:11" ht="12.75" customHeight="1">
      <c r="A70" s="7"/>
      <c r="B70" s="68" t="s">
        <v>5</v>
      </c>
      <c r="C70" s="68"/>
      <c r="D70" s="7"/>
      <c r="E70" s="7"/>
      <c r="F70" s="15" t="s">
        <v>41</v>
      </c>
      <c r="G70" s="15"/>
      <c r="H70" s="7"/>
      <c r="I70" s="7"/>
      <c r="J70" s="15" t="s">
        <v>13</v>
      </c>
      <c r="K70" s="15"/>
    </row>
    <row r="71" spans="1:11" ht="25.5" customHeight="1">
      <c r="A71" s="7"/>
      <c r="B71" s="8" t="s">
        <v>51</v>
      </c>
      <c r="C71" s="15" t="s">
        <v>38</v>
      </c>
      <c r="D71" s="8"/>
      <c r="E71" s="8"/>
      <c r="F71" s="15"/>
      <c r="G71" s="15"/>
      <c r="H71" s="15"/>
      <c r="I71" s="15"/>
      <c r="J71" s="7"/>
      <c r="K71" s="7"/>
    </row>
    <row r="72" spans="1:11" ht="20.25">
      <c r="A72" s="7"/>
      <c r="B72" s="8" t="s">
        <v>52</v>
      </c>
      <c r="C72" s="8"/>
      <c r="D72" s="8"/>
      <c r="E72" s="8"/>
      <c r="F72" s="8"/>
      <c r="G72" s="8"/>
      <c r="H72" s="8"/>
      <c r="I72" s="8"/>
      <c r="J72" s="7"/>
      <c r="K72" s="7"/>
    </row>
    <row r="73" spans="1:11" ht="20.25">
      <c r="A73" s="7"/>
      <c r="B73" s="7"/>
      <c r="C73" s="8"/>
      <c r="D73" s="8"/>
      <c r="E73" s="8"/>
      <c r="F73" s="8"/>
      <c r="G73" s="8"/>
      <c r="H73" s="8"/>
      <c r="I73" s="8"/>
      <c r="J73" s="7"/>
      <c r="K73" s="7"/>
    </row>
    <row r="74" spans="1:11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</sheetData>
  <sheetProtection/>
  <mergeCells count="28">
    <mergeCell ref="J10:J11"/>
    <mergeCell ref="B9:B43"/>
    <mergeCell ref="A64:E64"/>
    <mergeCell ref="A65:E65"/>
    <mergeCell ref="A61:L61"/>
    <mergeCell ref="A63:K63"/>
    <mergeCell ref="G9:H9"/>
    <mergeCell ref="K10:K11"/>
    <mergeCell ref="E9:E11"/>
    <mergeCell ref="C4:F4"/>
    <mergeCell ref="G6:H6"/>
    <mergeCell ref="B70:C70"/>
    <mergeCell ref="A60:B60"/>
    <mergeCell ref="B67:C67"/>
    <mergeCell ref="A9:A43"/>
    <mergeCell ref="D9:D42"/>
    <mergeCell ref="C5:F5"/>
    <mergeCell ref="E6:F6"/>
    <mergeCell ref="I1:K1"/>
    <mergeCell ref="J2:K2"/>
    <mergeCell ref="H10:H11"/>
    <mergeCell ref="A3:K3"/>
    <mergeCell ref="G10:G11"/>
    <mergeCell ref="I9:I11"/>
    <mergeCell ref="J9:K9"/>
    <mergeCell ref="C9:C11"/>
    <mergeCell ref="F9:F42"/>
    <mergeCell ref="G4:J4"/>
  </mergeCells>
  <printOptions/>
  <pageMargins left="1.1811023622047245" right="0.3937007874015748" top="0.7874015748031497" bottom="0.7874015748031497" header="0.15748031496062992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2017-01-10T08:41:53Z</cp:lastPrinted>
  <dcterms:created xsi:type="dcterms:W3CDTF">2013-03-15T07:17:11Z</dcterms:created>
  <dcterms:modified xsi:type="dcterms:W3CDTF">2017-01-10T08:42:11Z</dcterms:modified>
  <cp:category/>
  <cp:version/>
  <cp:contentType/>
  <cp:contentStatus/>
</cp:coreProperties>
</file>